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<sst xmlns="http://schemas.openxmlformats.org/spreadsheetml/2006/main" count="34" uniqueCount="23">
  <si>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2024年招聘鄂尔多斯国际机场民航特车司机总成绩</t>
  </si>
  <si>
    <t>序号</t>
  </si>
  <si>
    <t>姓名</t>
  </si>
  <si>
    <t>报考职位</t>
  </si>
  <si>
    <t>实操成绩</t>
  </si>
  <si>
    <t>面试成绩</t>
  </si>
  <si>
    <t>总分</t>
  </si>
  <si>
    <t>备注</t>
  </si>
  <si>
    <t>分数</t>
  </si>
  <si>
    <t>60%折算分</t>
  </si>
  <si>
    <t>40%折算分</t>
  </si>
  <si>
    <t>马飞月</t>
  </si>
  <si>
    <t>鄂尔多斯国际机场民航特车司机</t>
  </si>
  <si>
    <t>吴海东</t>
  </si>
  <si>
    <t>柴有福</t>
  </si>
  <si>
    <t>吴铁祥</t>
  </si>
  <si>
    <t>乔海兵</t>
  </si>
  <si>
    <t>郭强</t>
  </si>
  <si>
    <t>李刚</t>
  </si>
  <si>
    <t>-</t>
  </si>
  <si>
    <t>魏东升</t>
  </si>
  <si>
    <t>闫锁</t>
  </si>
  <si>
    <t>-1代表缺考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</si>
</sst>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176" fontId="1" fillId="0" borderId="1" xfId="0" applyNumberFormat="1" applyFont="1" applyFill="1" applyBorder="1" applyAlignment="1"/>
    <xf numFmtId="49" fontId="1" fillId="0" borderId="1" xfId="0" applyNumberFormat="1" applyFont="1" applyFill="1" applyBorder="1" applyAlignment="1"/>
    <xf numFmtId="176" fontId="1" fillId="0" borderId="1" xfId="0" applyNumberFormat="1" applyFont="1" applyFill="1" applyBorder="1" applyAlignment="1">
      <alignment horizontal="right"/>
    </xf>
    <xf numFmtId="177" fontId="1" fillId="0" borderId="1" xfId="0" applyNumberFormat="1" applyFont="1" applyFill="1" applyBorder="1" applyAlignment="1"/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"/>
    </sheetView>
  </sheetViews>
  <sheetFormatPr defaultColWidth="9" defaultRowHeight="13.5"/>
  <cols>
    <col min="1" max="1" width="5.75" style="2" customWidth="1"/>
    <col min="2" max="2" width="8.625" style="3" customWidth="1"/>
    <col min="3" max="3" width="29.625" style="1" customWidth="1"/>
    <col min="4" max="4" width="7.375" style="1" customWidth="1"/>
    <col min="5" max="5" width="10" style="1" customWidth="1"/>
    <col min="6" max="6" width="7.375" style="1" customWidth="1"/>
    <col min="7" max="7" width="10" style="1" customWidth="1"/>
    <col min="8" max="8" width="7.375" style="1" customWidth="1"/>
    <col min="9" max="9" width="5.125" style="1" customWidth="1"/>
    <col min="10" max="16374" width="9" style="1"/>
  </cols>
  <sheetData>
    <row r="1" s="1" customFormat="1" ht="2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 t="s">
        <v>1</v>
      </c>
      <c r="B2" s="5" t="s">
        <v>2</v>
      </c>
      <c r="C2" s="5" t="s">
        <v>3</v>
      </c>
      <c r="D2" s="6" t="s">
        <v>4</v>
      </c>
      <c r="E2" s="6"/>
      <c r="F2" s="6" t="s">
        <v>5</v>
      </c>
      <c r="G2" s="6"/>
      <c r="H2" s="5" t="s">
        <v>6</v>
      </c>
      <c r="I2" s="5" t="s">
        <v>7</v>
      </c>
    </row>
    <row r="3" s="1" customFormat="1" spans="1:9">
      <c r="A3" s="5"/>
      <c r="B3" s="5"/>
      <c r="C3" s="5"/>
      <c r="D3" s="6" t="s">
        <v>8</v>
      </c>
      <c r="E3" s="6" t="s">
        <v>9</v>
      </c>
      <c r="F3" s="6" t="s">
        <v>8</v>
      </c>
      <c r="G3" s="6" t="s">
        <v>10</v>
      </c>
      <c r="H3" s="5"/>
      <c r="I3" s="5"/>
    </row>
    <row r="4" s="1" customFormat="1" spans="1:9">
      <c r="A4" s="6">
        <v>1</v>
      </c>
      <c r="B4" s="6" t="s">
        <v>11</v>
      </c>
      <c r="C4" s="7" t="s">
        <v>12</v>
      </c>
      <c r="D4" s="8">
        <v>93</v>
      </c>
      <c r="E4" s="8">
        <f t="shared" ref="E4:E12" si="0">D4*0.6</f>
        <v>55.8</v>
      </c>
      <c r="F4" s="8">
        <v>82.7</v>
      </c>
      <c r="G4" s="8">
        <f t="shared" ref="G4:G9" si="1">F4*0.4</f>
        <v>33.08</v>
      </c>
      <c r="H4" s="8">
        <f t="shared" ref="H4:H9" si="2">E4+G4</f>
        <v>88.88</v>
      </c>
      <c r="I4" s="6"/>
    </row>
    <row r="5" s="1" customFormat="1" spans="1:9">
      <c r="A5" s="6">
        <v>2</v>
      </c>
      <c r="B5" s="6" t="s">
        <v>13</v>
      </c>
      <c r="C5" s="7" t="s">
        <v>12</v>
      </c>
      <c r="D5" s="8">
        <v>95</v>
      </c>
      <c r="E5" s="8">
        <f t="shared" si="0"/>
        <v>57</v>
      </c>
      <c r="F5" s="8">
        <v>77.26</v>
      </c>
      <c r="G5" s="8">
        <f t="shared" si="1"/>
        <v>30.904</v>
      </c>
      <c r="H5" s="8">
        <f t="shared" si="2"/>
        <v>87.904</v>
      </c>
      <c r="I5" s="6"/>
    </row>
    <row r="6" s="1" customFormat="1" spans="1:9">
      <c r="A6" s="6">
        <v>3</v>
      </c>
      <c r="B6" s="6" t="s">
        <v>14</v>
      </c>
      <c r="C6" s="9" t="s">
        <v>12</v>
      </c>
      <c r="D6" s="8">
        <v>88</v>
      </c>
      <c r="E6" s="8">
        <f t="shared" si="0"/>
        <v>52.8</v>
      </c>
      <c r="F6" s="8">
        <v>75.56</v>
      </c>
      <c r="G6" s="8">
        <f t="shared" si="1"/>
        <v>30.224</v>
      </c>
      <c r="H6" s="8">
        <f t="shared" si="2"/>
        <v>83.024</v>
      </c>
      <c r="I6" s="6"/>
    </row>
    <row r="7" s="1" customFormat="1" spans="1:9">
      <c r="A7" s="6">
        <v>4</v>
      </c>
      <c r="B7" s="6" t="s">
        <v>15</v>
      </c>
      <c r="C7" s="7" t="s">
        <v>12</v>
      </c>
      <c r="D7" s="8">
        <v>86</v>
      </c>
      <c r="E7" s="8">
        <f t="shared" si="0"/>
        <v>51.6</v>
      </c>
      <c r="F7" s="8">
        <v>75.5</v>
      </c>
      <c r="G7" s="8">
        <f t="shared" si="1"/>
        <v>30.2</v>
      </c>
      <c r="H7" s="8">
        <f t="shared" si="2"/>
        <v>81.8</v>
      </c>
      <c r="I7" s="6"/>
    </row>
    <row r="8" s="1" customFormat="1" spans="1:9">
      <c r="A8" s="6">
        <v>5</v>
      </c>
      <c r="B8" s="6" t="s">
        <v>16</v>
      </c>
      <c r="C8" s="7" t="s">
        <v>12</v>
      </c>
      <c r="D8" s="8">
        <v>86</v>
      </c>
      <c r="E8" s="8">
        <f t="shared" si="0"/>
        <v>51.6</v>
      </c>
      <c r="F8" s="8">
        <v>73.06</v>
      </c>
      <c r="G8" s="8">
        <f t="shared" si="1"/>
        <v>29.224</v>
      </c>
      <c r="H8" s="8">
        <f t="shared" si="2"/>
        <v>80.824</v>
      </c>
      <c r="I8" s="6"/>
    </row>
    <row r="9" s="1" customFormat="1" spans="1:9">
      <c r="A9" s="6">
        <v>6</v>
      </c>
      <c r="B9" s="6" t="s">
        <v>17</v>
      </c>
      <c r="C9" s="7" t="s">
        <v>12</v>
      </c>
      <c r="D9" s="8">
        <v>83</v>
      </c>
      <c r="E9" s="8">
        <f t="shared" si="0"/>
        <v>49.8</v>
      </c>
      <c r="F9" s="8">
        <v>74.72</v>
      </c>
      <c r="G9" s="8">
        <f t="shared" si="1"/>
        <v>29.888</v>
      </c>
      <c r="H9" s="8">
        <f t="shared" si="2"/>
        <v>79.688</v>
      </c>
      <c r="I9" s="6"/>
    </row>
    <row r="10" s="1" customFormat="1" spans="1:9">
      <c r="A10" s="6">
        <v>7</v>
      </c>
      <c r="B10" s="6" t="s">
        <v>18</v>
      </c>
      <c r="C10" s="15" t="s">
        <v>12</v>
      </c>
      <c r="D10" s="8">
        <v>84</v>
      </c>
      <c r="E10" s="8">
        <f t="shared" si="0"/>
        <v>50.4</v>
      </c>
      <c r="F10" s="6">
        <v>-1</v>
      </c>
      <c r="G10" s="10" t="s">
        <v>19</v>
      </c>
      <c r="H10" s="11">
        <v>-1</v>
      </c>
      <c r="I10" s="6"/>
    </row>
    <row r="11" s="1" customFormat="1" spans="1:9">
      <c r="A11" s="6">
        <v>8</v>
      </c>
      <c r="B11" s="6" t="s">
        <v>20</v>
      </c>
      <c r="C11" s="7" t="s">
        <v>12</v>
      </c>
      <c r="D11" s="8">
        <v>75</v>
      </c>
      <c r="E11" s="8">
        <f t="shared" si="0"/>
        <v>45</v>
      </c>
      <c r="F11" s="6">
        <v>-1</v>
      </c>
      <c r="G11" s="10" t="s">
        <v>19</v>
      </c>
      <c r="H11" s="11">
        <v>-1</v>
      </c>
      <c r="I11" s="6"/>
    </row>
    <row r="12" s="1" customFormat="1" spans="1:9">
      <c r="A12" s="6">
        <v>9</v>
      </c>
      <c r="B12" s="6" t="s">
        <v>21</v>
      </c>
      <c r="C12" s="7" t="s">
        <v>12</v>
      </c>
      <c r="D12" s="8">
        <v>84</v>
      </c>
      <c r="E12" s="8">
        <f t="shared" si="0"/>
        <v>50.4</v>
      </c>
      <c r="F12" s="6">
        <v>-1</v>
      </c>
      <c r="G12" s="10" t="s">
        <v>19</v>
      </c>
      <c r="H12" s="11">
        <v>-1</v>
      </c>
      <c r="I12" s="6"/>
    </row>
    <row r="13" spans="1:9">
      <c r="A13" s="12" t="s">
        <v>22</v>
      </c>
      <c r="B13" s="13"/>
      <c r="C13" s="13"/>
      <c r="D13" s="13"/>
      <c r="E13" s="13"/>
      <c r="F13" s="13"/>
      <c r="G13" s="13"/>
      <c r="H13" s="13"/>
      <c r="I13" s="14"/>
    </row>
  </sheetData>
  <mergeCells count="9">
    <mergeCell ref="A1:I1"/>
    <mergeCell ref="D2:E2"/>
    <mergeCell ref="F2:G2"/>
    <mergeCell ref="A13:I13"/>
    <mergeCell ref="A2:A3"/>
    <mergeCell ref="B2:B3"/>
    <mergeCell ref="C2:C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2024-06-17T02:21:36Z</dcterms:created>
  <dcterms:modified xsi:type="dcterms:W3CDTF">2024-06-17T02:33:58Z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2AF52F2A13C241379C7B7BA1C05EABCA_11</vt:lpwstr>
  </property>
  <property fmtid="{D5CDD505-2E9C-101B-9397-08002B2CF9AE}" pid="3" name="KSOProductBuildVer">
    <vt:lpwstr>2052-12.1.0.16929</vt:lpwstr>
  </property>
</Properties>
</file>